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<sst xmlns="http://schemas.openxmlformats.org/spreadsheetml/2006/main" count="153" uniqueCount="135">
  <si>
    <t>SKOGSPROTOKOLL - JAKTPRØVE FOR BANDHUND</t>
  </si>
  <si>
    <t>Arrangør</t>
  </si>
  <si>
    <t>Hordaland Elghundklubb</t>
  </si>
  <si>
    <t>Klubb nr</t>
  </si>
  <si>
    <t>007022</t>
  </si>
  <si>
    <t>Ref. nr</t>
  </si>
  <si>
    <t>37-13002</t>
  </si>
  <si>
    <t>Katalog nr</t>
  </si>
  <si>
    <t>1003</t>
  </si>
  <si>
    <t>Fører</t>
  </si>
  <si>
    <t>Kjerrgård, Tim</t>
  </si>
  <si>
    <t>Dommer. Nr</t>
  </si>
  <si>
    <t>3093208</t>
  </si>
  <si>
    <t>Dommer</t>
  </si>
  <si>
    <t>Marthinussen, Bjørn Henry</t>
  </si>
  <si>
    <t>Dato</t>
  </si>
  <si>
    <t>Hundens navn</t>
  </si>
  <si>
    <t>VOSSASVARTEN'S BIRK</t>
  </si>
  <si>
    <t>Eier</t>
  </si>
  <si>
    <t>Reg. nr</t>
  </si>
  <si>
    <t>NO36231/11</t>
  </si>
  <si>
    <t>Født</t>
  </si>
  <si>
    <t>Kjønn</t>
  </si>
  <si>
    <t>H</t>
  </si>
  <si>
    <t>Postnr/sted</t>
  </si>
  <si>
    <t>5264 Garnes</t>
  </si>
  <si>
    <t>ID</t>
  </si>
  <si>
    <t>578098100329283</t>
  </si>
  <si>
    <t>Rase</t>
  </si>
  <si>
    <t>Norsk Elghund Sort</t>
  </si>
  <si>
    <t>Oppdretter</t>
  </si>
  <si>
    <t>Rogne, Jarle</t>
  </si>
  <si>
    <t>Godkjent Sporprøve dato</t>
  </si>
  <si>
    <t>5700  Voss</t>
  </si>
  <si>
    <t>Føreforhold</t>
  </si>
  <si>
    <t>Værforhold</t>
  </si>
  <si>
    <t>Elgbestand</t>
  </si>
  <si>
    <t>Tider</t>
  </si>
  <si>
    <t>Barmark</t>
  </si>
  <si>
    <t>X</t>
  </si>
  <si>
    <t>Meget bra</t>
  </si>
  <si>
    <t>Stor</t>
  </si>
  <si>
    <t>Start kl.</t>
  </si>
  <si>
    <t>13:10</t>
  </si>
  <si>
    <t>&lt; 15 cm snø</t>
  </si>
  <si>
    <t>Middels</t>
  </si>
  <si>
    <t>x</t>
  </si>
  <si>
    <t>Sum prøvetid</t>
  </si>
  <si>
    <t>t</t>
  </si>
  <si>
    <t>min</t>
  </si>
  <si>
    <t>&gt; 15 cm snø</t>
  </si>
  <si>
    <t>Dårlig</t>
  </si>
  <si>
    <t>Liten</t>
  </si>
  <si>
    <t>Prøven slutt kl</t>
  </si>
  <si>
    <t>19:20</t>
  </si>
  <si>
    <t>Endelig poengsum</t>
  </si>
  <si>
    <t>Klokken:</t>
  </si>
  <si>
    <t>Hendelsesforløp:</t>
  </si>
  <si>
    <t>13:15</t>
  </si>
  <si>
    <t>Hunden markerer beitespor på bøen fra i dag tidlig. Sporer etter dyret i 30 minutter.</t>
  </si>
  <si>
    <t>13:55</t>
  </si>
  <si>
    <t>Hunden sporer i 200 meter, stopper og markerer. Dommer hører en hjort går ut. Hunden ser ikke dyret og blir noe urolig.</t>
  </si>
  <si>
    <t>14:15</t>
  </si>
  <si>
    <t>Hunden går på overvær. Vinden blir borte. Hunden stopper. Den får vær og fortsetter. Vinden blir borte igjen. Hunden stopper. Den får været igjen og fortsetter.</t>
  </si>
  <si>
    <t xml:space="preserve"> Dette gjentar seg. Tilslutt stopper hunden og markerer. Den setter seg. Dommer ser ei kolle på ca 80 meter. Hunden ser kolla og er taus og rolig. Overvær ca 380 meter.</t>
  </si>
  <si>
    <t>15:00</t>
  </si>
  <si>
    <t>Nytt overvær i 300 meter, kommer frem til seng.  Dommer ser ferske sprangspor. Hunden er ivrig og vil etter.</t>
  </si>
  <si>
    <t>16:00</t>
  </si>
  <si>
    <t>Mat ca 30 minutter</t>
  </si>
  <si>
    <t>17:55</t>
  </si>
  <si>
    <t>Overvær ca 400 meter, Vinden snur og hjorten støkkes. Hunden er ivrig og vil etter.</t>
  </si>
  <si>
    <t>18:05</t>
  </si>
  <si>
    <t>Hunden markerer og går på været i ca 75 meter, vinden blir borte.</t>
  </si>
  <si>
    <t>18:10</t>
  </si>
  <si>
    <t>Vi støkker ei kolle på ca 15 meter. Hunden ser kolla og er taus og rolig.</t>
  </si>
  <si>
    <t>19:10</t>
  </si>
  <si>
    <t>Overvær ca 200 meter til ferske sprangspor.  Hunden tar spora og vil etter.</t>
  </si>
  <si>
    <t>Slutt</t>
  </si>
  <si>
    <t>Konklusjon
Hunden jobber hele dagen i det varme været (ca 25 grader).</t>
  </si>
  <si>
    <t>Det var svært skiftende vindforhold fra sterk til svak vind. Hund og fører sammarbeidet meget bra. Hunden har stor jaktlyst og sporer meget godt.</t>
  </si>
  <si>
    <t>Moment</t>
  </si>
  <si>
    <t>Prestasjonspoeng</t>
  </si>
  <si>
    <t>Vekttall</t>
  </si>
  <si>
    <t>Poeng</t>
  </si>
  <si>
    <t>Oppførsel ved søk etter elg.</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</si>
  <si>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</si>
  <si>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</si>
  <si>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</si>
  <si>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</si>
  <si>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</si>
  <si>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</si>
  <si>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</si>
  <si>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</si>
  <si>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</si>
  <si>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</si>
  <si>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</si>
  <si>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</si>
  <si>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</si>
  <si>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</si>
  <si>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</si>
  <si>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</si>
  <si>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</si>
  <si>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</si>
  <si>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</si>
  <si>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</si>
  <si>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</si>
  <si>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</si>
  <si>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148</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</si>
  <si>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</si>
  <si>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</si>
  <si>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</si>
  <si>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</si>
  <si>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</si>
  <si>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</si>
  <si>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</si>
  <si>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</si>
  <si>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</si>
  <si>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</si>
  <si>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</si>
  <si>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</si>
  <si>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</si>
  <si>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</si>
  <si>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</si>
  <si>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</si>
  <si>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</si>
  <si>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</si>
  <si>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</si>
  <si>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</si>
  <si>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</si>
  <si>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</si>
  <si>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</si>
  <si>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Jarle Rogne</t>
  </si>
  <si>
    <t>Knut Mathisen</t>
  </si>
  <si>
    <t>Bjørn Marthinussen</t>
  </si>
  <si>
    <t xml:space="preserve">  Sol ca  20 grader.  Vestaværs. Start ved Myra.</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</si>
</sst>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1">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Bookman Old Style"/>
      <family val="1"/>
    </font>
    <font>
      <sz val="12"/>
      <name val="Arial Narrow"/>
      <family val="2"/>
    </font>
    <font>
      <sz val="11"/>
      <name val="Arial Narrow"/>
      <family val="2"/>
    </font>
    <font>
      <sz val="6"/>
      <color indexed="22"/>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63"/>
      </left>
      <right>
        <color indexed="63"/>
      </right>
      <top style="thin">
        <color indexed="63"/>
      </top>
      <bottom style="medium">
        <color indexed="63"/>
      </bottom>
    </border>
    <border>
      <left style="medium">
        <color indexed="63"/>
      </left>
      <right style="hair">
        <color indexed="63"/>
      </right>
      <top style="thin">
        <color indexed="63"/>
      </top>
      <bottom style="thin">
        <color indexed="63"/>
      </bottom>
    </border>
    <border>
      <left style="thin">
        <color indexed="63"/>
      </left>
      <right style="hair">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hair">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color indexed="63"/>
      </left>
      <right>
        <color indexed="63"/>
      </right>
      <top style="medium">
        <color indexed="63"/>
      </top>
      <botto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hair">
        <color indexed="63"/>
      </bottom>
    </border>
    <border>
      <left style="thin">
        <color indexed="63"/>
      </left>
      <right style="thin">
        <color indexed="63"/>
      </right>
      <top style="medium">
        <color indexed="63"/>
      </top>
      <bottom style="hair">
        <color indexed="63"/>
      </bottom>
    </border>
    <border>
      <left style="thin">
        <color indexed="63"/>
      </left>
      <right style="medium">
        <color indexed="63"/>
      </right>
      <top style="medium">
        <color indexed="63"/>
      </top>
      <bottom style="hair">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hair">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hair">
        <color indexed="63"/>
      </left>
      <right style="thin">
        <color indexed="63"/>
      </right>
      <top style="thin">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hair">
        <color indexed="63"/>
      </right>
      <top style="medium">
        <color indexed="63"/>
      </top>
      <bottom style="thin">
        <color indexed="63"/>
      </bottom>
    </border>
    <border>
      <left style="hair">
        <color indexed="63"/>
      </left>
      <right style="thin">
        <color indexed="63"/>
      </right>
      <top style="medium">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medium">
        <color indexed="63"/>
      </bottom>
    </border>
    <border>
      <left>
        <color indexed="63"/>
      </left>
      <right>
        <color indexed="63"/>
      </right>
      <top style="thin">
        <color indexed="63"/>
      </top>
      <bottom style="thin">
        <color indexed="63"/>
      </bottom>
    </border>
    <border>
      <left style="hair">
        <color indexed="63"/>
      </left>
      <right style="medium">
        <color indexed="63"/>
      </right>
      <top style="thin">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hair">
        <color indexed="63"/>
      </right>
      <top style="thin">
        <color indexed="63"/>
      </top>
      <bottom style="medium">
        <color indexed="63"/>
      </bottom>
    </border>
    <border>
      <left style="hair">
        <color indexed="63"/>
      </left>
      <right style="medium">
        <color indexed="63"/>
      </right>
      <top style="thin">
        <color indexed="63"/>
      </top>
      <bottom style="thin">
        <color indexed="63"/>
      </bottom>
    </border>
    <border>
      <left style="hair">
        <color indexed="63"/>
      </left>
      <right>
        <color indexed="63"/>
      </right>
      <top style="medium">
        <color indexed="63"/>
      </top>
      <bottom style="thin">
        <color indexed="63"/>
      </bottom>
    </border>
    <border>
      <left style="hair">
        <color indexed="63"/>
      </left>
      <right style="medium">
        <color indexed="63"/>
      </right>
      <top style="medium">
        <color indexed="63"/>
      </top>
      <bottom style="thin">
        <color indexed="63"/>
      </bottom>
    </border>
    <border>
      <left>
        <color indexed="63"/>
      </left>
      <right style="thin">
        <color indexed="63"/>
      </right>
      <top style="thin">
        <color indexed="63"/>
      </top>
      <bottom style="medium">
        <color indexed="63"/>
      </bottom>
    </border>
    <border>
      <left style="hair">
        <color indexed="63"/>
      </left>
      <right style="thin">
        <color indexed="63"/>
      </right>
      <top style="thin">
        <color indexed="63"/>
      </top>
      <bottom style="medium">
        <color indexed="63"/>
      </bottom>
    </border>
    <border>
      <left style="thin">
        <color indexed="63"/>
      </left>
      <right style="hair">
        <color indexed="63"/>
      </right>
      <top style="medium">
        <color indexed="63"/>
      </top>
      <bottom style="thin">
        <color indexed="63"/>
      </bottom>
    </border>
    <border>
      <left>
        <color indexed="63"/>
      </left>
      <right style="thin">
        <color indexed="63"/>
      </right>
      <top style="medium">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16" fillId="0" borderId="26" xfId="0" applyFont="1" applyBorder="1" applyAlignment="1" applyProtection="1">
      <alignment horizontal="right" vertical="center"/>
      <protection/>
    </xf>
    <xf numFmtId="0" fontId="7" fillId="0" borderId="27" xfId="0" applyFont="1" applyBorder="1" applyAlignment="1" applyProtection="1">
      <alignment horizontal="center"/>
      <protection/>
    </xf>
    <xf numFmtId="0" fontId="2" fillId="0" borderId="28" xfId="0" applyFont="1" applyBorder="1" applyAlignment="1" applyProtection="1">
      <alignment horizontal="left"/>
      <protection/>
    </xf>
    <xf numFmtId="0" fontId="2" fillId="0" borderId="29"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31"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7" fillId="0" borderId="35" xfId="0" applyFont="1" applyBorder="1" applyAlignment="1" applyProtection="1">
      <alignment horizontal="left"/>
      <protection/>
    </xf>
    <xf numFmtId="0" fontId="2" fillId="0" borderId="36" xfId="0" applyFont="1" applyBorder="1" applyAlignment="1" applyProtection="1">
      <alignment horizontal="left"/>
      <protection/>
    </xf>
    <xf numFmtId="166" fontId="10" fillId="0" borderId="37" xfId="0" applyNumberFormat="1" applyFont="1" applyBorder="1" applyAlignment="1" applyProtection="1">
      <alignment horizontal="center"/>
      <protection/>
    </xf>
    <xf numFmtId="0" fontId="2" fillId="0" borderId="36" xfId="0" applyFont="1" applyBorder="1" applyAlignment="1">
      <alignment horizontal="left"/>
    </xf>
    <xf numFmtId="1" fontId="10" fillId="0" borderId="38" xfId="0" applyNumberFormat="1" applyFont="1" applyBorder="1" applyAlignment="1" applyProtection="1">
      <alignment horizontal="center"/>
      <protection locked="0"/>
    </xf>
    <xf numFmtId="0" fontId="7" fillId="0" borderId="39" xfId="0" applyFont="1" applyBorder="1" applyAlignment="1" applyProtection="1">
      <alignment horizontal="left"/>
      <protection/>
    </xf>
    <xf numFmtId="1" fontId="15" fillId="0" borderId="16" xfId="0" applyNumberFormat="1" applyFont="1" applyBorder="1" applyAlignment="1" applyProtection="1">
      <alignment horizontal="center"/>
      <protection locked="0"/>
    </xf>
    <xf numFmtId="0" fontId="2" fillId="0" borderId="40" xfId="0" applyFont="1" applyBorder="1" applyAlignment="1" applyProtection="1">
      <alignment horizontal="left"/>
      <protection/>
    </xf>
    <xf numFmtId="1" fontId="5" fillId="0" borderId="41" xfId="0" applyNumberFormat="1" applyFont="1" applyBorder="1" applyAlignment="1" applyProtection="1">
      <alignment horizontal="center"/>
      <protection locked="0"/>
    </xf>
    <xf numFmtId="0" fontId="2" fillId="0" borderId="13" xfId="0" applyFont="1" applyBorder="1" applyAlignment="1">
      <alignment horizontal="center"/>
    </xf>
    <xf numFmtId="166" fontId="2" fillId="0" borderId="42" xfId="0" applyNumberFormat="1" applyFont="1" applyBorder="1" applyAlignment="1" applyProtection="1">
      <alignment horizontal="center"/>
      <protection/>
    </xf>
    <xf numFmtId="0" fontId="6" fillId="0" borderId="11" xfId="0" applyFont="1" applyBorder="1" applyAlignment="1" applyProtection="1">
      <alignment horizontal="left"/>
      <protection/>
    </xf>
    <xf numFmtId="166" fontId="5" fillId="0" borderId="43" xfId="0" applyNumberFormat="1" applyFont="1" applyBorder="1" applyAlignment="1" applyProtection="1">
      <alignment horizontal="center"/>
      <protection/>
    </xf>
    <xf numFmtId="0" fontId="7" fillId="0" borderId="40" xfId="0"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7" fillId="0" borderId="44" xfId="0" applyFont="1" applyBorder="1" applyAlignment="1" applyProtection="1">
      <alignment horizontal="center"/>
      <protection/>
    </xf>
    <xf numFmtId="1" fontId="15" fillId="0" borderId="45" xfId="0" applyNumberFormat="1" applyFont="1" applyBorder="1" applyAlignment="1" applyProtection="1">
      <alignment horizontal="center"/>
      <protection locked="0"/>
    </xf>
    <xf numFmtId="0" fontId="7" fillId="0" borderId="46" xfId="0" applyFont="1" applyBorder="1" applyAlignment="1" applyProtection="1">
      <alignment horizontal="left"/>
      <protection/>
    </xf>
    <xf numFmtId="1" fontId="5" fillId="0" borderId="40" xfId="0" applyNumberFormat="1" applyFont="1" applyBorder="1" applyAlignment="1" applyProtection="1">
      <alignment horizontal="center"/>
      <protection locked="0"/>
    </xf>
    <xf numFmtId="0" fontId="7" fillId="0" borderId="11" xfId="0" applyFont="1" applyBorder="1" applyAlignment="1" applyProtection="1">
      <alignment horizontal="left"/>
      <protection/>
    </xf>
    <xf numFmtId="166" fontId="2" fillId="0" borderId="43" xfId="0" applyNumberFormat="1" applyFont="1" applyBorder="1" applyAlignment="1" applyProtection="1">
      <alignment horizontal="center"/>
      <protection locked="0"/>
    </xf>
    <xf numFmtId="0" fontId="7" fillId="0" borderId="47" xfId="0" applyFont="1" applyBorder="1" applyAlignment="1" applyProtection="1">
      <alignment horizontal="left"/>
      <protection/>
    </xf>
    <xf numFmtId="166" fontId="2" fillId="0" borderId="48"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41" xfId="0" applyFont="1" applyBorder="1" applyAlignment="1" applyProtection="1">
      <alignment horizontal="left"/>
      <protection/>
    </xf>
    <xf numFmtId="1" fontId="5" fillId="0" borderId="40" xfId="0" applyNumberFormat="1" applyFont="1" applyFill="1" applyBorder="1" applyAlignment="1" applyProtection="1">
      <alignment horizontal="center"/>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49" fontId="12" fillId="0" borderId="49" xfId="0" applyNumberFormat="1" applyFont="1" applyBorder="1" applyAlignment="1" applyProtection="1">
      <alignment horizontal="center" vertical="top"/>
      <protection locked="0"/>
    </xf>
    <xf numFmtId="0" fontId="14" fillId="0" borderId="50" xfId="0" applyFont="1" applyBorder="1" applyAlignment="1" applyProtection="1">
      <alignment horizontal="left" vertical="top" wrapText="1"/>
      <protection locked="0"/>
    </xf>
    <xf numFmtId="49" fontId="12" fillId="0" borderId="51" xfId="0" applyNumberFormat="1" applyFont="1" applyBorder="1" applyAlignment="1" applyProtection="1">
      <alignment horizontal="center"/>
      <protection locked="0"/>
    </xf>
    <xf numFmtId="0" fontId="14" fillId="0" borderId="52" xfId="0" applyFont="1" applyBorder="1" applyAlignment="1" applyProtection="1">
      <alignment horizontal="left" vertical="center" wrapText="1"/>
      <protection locked="0"/>
    </xf>
    <xf numFmtId="49" fontId="12" fillId="0" borderId="53" xfId="0" applyNumberFormat="1" applyFont="1" applyBorder="1" applyAlignment="1" applyProtection="1">
      <alignment horizontal="center"/>
      <protection locked="0"/>
    </xf>
    <xf numFmtId="0" fontId="14" fillId="0" borderId="41" xfId="0" applyFont="1" applyBorder="1" applyAlignment="1" applyProtection="1">
      <alignment horizontal="left" vertical="center" wrapText="1"/>
      <protection locked="0"/>
    </xf>
    <xf numFmtId="49" fontId="12" fillId="0" borderId="51" xfId="0" applyNumberFormat="1" applyFont="1" applyBorder="1" applyAlignment="1" applyProtection="1">
      <alignment horizontal="center" vertical="top"/>
      <protection locked="0"/>
    </xf>
    <xf numFmtId="0" fontId="14" fillId="0" borderId="52" xfId="0" applyFont="1" applyBorder="1" applyAlignment="1" applyProtection="1">
      <alignment horizontal="left" vertical="top" wrapText="1"/>
      <protection locked="0"/>
    </xf>
    <xf numFmtId="0" fontId="13" fillId="0" borderId="52" xfId="0" applyFont="1" applyBorder="1" applyAlignment="1" applyProtection="1">
      <alignment horizontal="left" vertical="top" wrapText="1"/>
      <protection locked="0"/>
    </xf>
    <xf numFmtId="0" fontId="13" fillId="0" borderId="52" xfId="0" applyFont="1" applyBorder="1" applyAlignment="1" applyProtection="1">
      <alignment horizontal="left" vertical="top" wrapText="1"/>
      <protection locked="0"/>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40" xfId="0" applyFont="1" applyBorder="1" applyAlignment="1" applyProtection="1">
      <alignment horizontal="center"/>
      <protection/>
    </xf>
    <xf numFmtId="49" fontId="12" fillId="0" borderId="54" xfId="0" applyNumberFormat="1" applyFont="1" applyBorder="1" applyAlignment="1" applyProtection="1">
      <alignment horizontal="center" vertical="top"/>
      <protection locked="0"/>
    </xf>
    <xf numFmtId="0" fontId="13" fillId="0" borderId="55" xfId="0" applyFont="1" applyBorder="1" applyAlignment="1" applyProtection="1">
      <alignment horizontal="left" vertical="top" wrapText="1"/>
      <protection locked="0"/>
    </xf>
    <xf numFmtId="0" fontId="4" fillId="33" borderId="53"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36" xfId="0" applyFont="1" applyBorder="1" applyAlignment="1" applyProtection="1">
      <alignment horizontal="center"/>
      <protection/>
    </xf>
    <xf numFmtId="0" fontId="4" fillId="33" borderId="37"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56" xfId="0" applyFont="1" applyFill="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7" fillId="0" borderId="57" xfId="0" applyFont="1" applyBorder="1" applyAlignment="1" applyProtection="1">
      <alignment horizontal="left"/>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51" xfId="0" applyFont="1" applyFill="1" applyBorder="1" applyAlignment="1" applyProtection="1">
      <alignment horizontal="left"/>
      <protection/>
    </xf>
    <xf numFmtId="49" fontId="5" fillId="0" borderId="57" xfId="0" applyNumberFormat="1" applyFont="1" applyBorder="1" applyAlignment="1" applyProtection="1">
      <alignment horizontal="center"/>
      <protection locked="0"/>
    </xf>
    <xf numFmtId="0" fontId="5" fillId="0" borderId="58" xfId="0" applyFont="1" applyBorder="1" applyAlignment="1" applyProtection="1">
      <alignment horizontal="left"/>
      <protection/>
    </xf>
    <xf numFmtId="0" fontId="7" fillId="0" borderId="0" xfId="0" applyFont="1" applyBorder="1" applyAlignment="1" applyProtection="1">
      <alignment horizontal="center"/>
      <protection/>
    </xf>
    <xf numFmtId="0" fontId="8" fillId="0" borderId="59" xfId="0" applyFont="1" applyBorder="1" applyAlignment="1" applyProtection="1">
      <alignment horizontal="center"/>
      <protection/>
    </xf>
    <xf numFmtId="0" fontId="8" fillId="0" borderId="44" xfId="0" applyFont="1" applyBorder="1" applyAlignment="1" applyProtection="1">
      <alignment horizontal="center"/>
      <protection/>
    </xf>
    <xf numFmtId="0" fontId="8" fillId="0" borderId="45" xfId="0" applyFont="1" applyBorder="1" applyAlignment="1" applyProtection="1">
      <alignment horizontal="center"/>
      <protection/>
    </xf>
    <xf numFmtId="0" fontId="8" fillId="33" borderId="60" xfId="0" applyFont="1" applyFill="1" applyBorder="1" applyAlignment="1" applyProtection="1">
      <alignment horizontal="center"/>
      <protection/>
    </xf>
    <xf numFmtId="0" fontId="8" fillId="33" borderId="26" xfId="0" applyFont="1" applyFill="1" applyBorder="1" applyAlignment="1" applyProtection="1">
      <alignment/>
      <protection/>
    </xf>
    <xf numFmtId="0" fontId="8" fillId="33" borderId="61" xfId="0" applyFont="1" applyFill="1" applyBorder="1" applyAlignment="1" applyProtection="1">
      <alignment horizontal="center"/>
      <protection/>
    </xf>
    <xf numFmtId="0" fontId="4" fillId="0" borderId="36" xfId="0" applyFont="1" applyBorder="1" applyAlignment="1" applyProtection="1">
      <alignment horizontal="left" vertical="center" wrapText="1"/>
      <protection/>
    </xf>
    <xf numFmtId="165" fontId="5" fillId="0" borderId="19" xfId="0" applyNumberFormat="1" applyFont="1" applyBorder="1" applyAlignment="1" applyProtection="1">
      <alignment horizontal="center"/>
      <protection locked="0"/>
    </xf>
    <xf numFmtId="0" fontId="4" fillId="0" borderId="38" xfId="0" applyFont="1" applyBorder="1" applyAlignment="1" applyProtection="1">
      <alignment horizontal="left"/>
      <protection/>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0" fontId="4" fillId="0" borderId="62" xfId="0" applyFont="1" applyBorder="1" applyAlignment="1" applyProtection="1">
      <alignment horizontal="left"/>
      <protection/>
    </xf>
    <xf numFmtId="0" fontId="5" fillId="0" borderId="63" xfId="0" applyFont="1" applyBorder="1" applyAlignment="1" applyProtection="1">
      <alignment horizontal="left"/>
      <protection/>
    </xf>
    <xf numFmtId="1" fontId="5" fillId="0" borderId="43" xfId="0" applyNumberFormat="1" applyFont="1" applyBorder="1" applyAlignment="1" applyProtection="1">
      <alignment horizontal="center"/>
      <protection/>
    </xf>
    <xf numFmtId="0" fontId="6" fillId="0" borderId="63"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4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57" xfId="0" applyFont="1" applyBorder="1" applyAlignment="1" applyProtection="1">
      <alignment horizontal="center"/>
      <protection/>
    </xf>
    <xf numFmtId="164" fontId="5" fillId="0" borderId="58" xfId="0" applyNumberFormat="1" applyFont="1" applyBorder="1" applyAlignment="1" applyProtection="1">
      <alignment horizontal="left"/>
      <protection locked="0"/>
    </xf>
    <xf numFmtId="0" fontId="4" fillId="0" borderId="47" xfId="0" applyFont="1" applyBorder="1" applyAlignment="1" applyProtection="1">
      <alignment horizontal="left"/>
      <protection/>
    </xf>
    <xf numFmtId="49" fontId="5" fillId="0" borderId="64" xfId="0" applyNumberFormat="1" applyFont="1" applyBorder="1" applyAlignment="1" applyProtection="1">
      <alignment horizontal="left"/>
      <protection/>
    </xf>
    <xf numFmtId="0" fontId="5" fillId="0" borderId="65" xfId="0" applyFont="1" applyBorder="1" applyAlignment="1" applyProtection="1">
      <alignment horizontal="left"/>
      <protection/>
    </xf>
    <xf numFmtId="0" fontId="5" fillId="0" borderId="66" xfId="0" applyFont="1" applyBorder="1" applyAlignment="1" applyProtection="1">
      <alignment horizontal="left"/>
      <protection/>
    </xf>
    <xf numFmtId="0" fontId="4" fillId="0" borderId="38" xfId="0" applyFont="1" applyBorder="1" applyAlignment="1" applyProtection="1">
      <alignment horizontal="center"/>
      <protection/>
    </xf>
    <xf numFmtId="0" fontId="5" fillId="0" borderId="67" xfId="0" applyFont="1" applyBorder="1" applyAlignment="1" applyProtection="1">
      <alignment horizontal="center"/>
      <protection/>
    </xf>
    <xf numFmtId="0" fontId="3" fillId="0" borderId="56" xfId="0" applyFont="1" applyBorder="1" applyAlignment="1" applyProtection="1">
      <alignment horizontal="center"/>
      <protection/>
    </xf>
    <xf numFmtId="0" fontId="5" fillId="0" borderId="48" xfId="0" applyFont="1" applyBorder="1" applyAlignment="1" applyProtection="1">
      <alignment horizontal="left"/>
      <protection/>
    </xf>
    <xf numFmtId="0" fontId="4" fillId="0" borderId="68" xfId="0" applyFont="1" applyBorder="1" applyAlignment="1" applyProtection="1">
      <alignment horizontal="center"/>
      <protection/>
    </xf>
    <xf numFmtId="3" fontId="5" fillId="0" borderId="69" xfId="0" applyNumberFormat="1" applyFont="1" applyBorder="1" applyAlignment="1" applyProtection="1">
      <alignment horizontal="center"/>
      <protection/>
    </xf>
    <xf numFmtId="0" fontId="5" fillId="0" borderId="69" xfId="0" applyFont="1" applyBorder="1" applyAlignment="1" applyProtection="1">
      <alignment horizontal="center"/>
      <protection/>
    </xf>
    <xf numFmtId="0" fontId="5" fillId="0" borderId="65"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30">
      <selection activeCell="I26" sqref="I26:AN26"/>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c r="B1" s="136" t="s">
        <v>0</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P1" s="2"/>
      <c r="AQ1" s="3"/>
    </row>
    <row r="2" spans="1:43" ht="20.25" customHeight="1">
      <c r="A2" s="1"/>
      <c r="B2" s="130" t="s">
        <v>1</v>
      </c>
      <c r="C2" s="130"/>
      <c r="D2" s="130"/>
      <c r="E2" s="130"/>
      <c r="F2" s="137" t="s">
        <v>2</v>
      </c>
      <c r="G2" s="137"/>
      <c r="H2" s="137"/>
      <c r="I2" s="137"/>
      <c r="J2" s="137"/>
      <c r="K2" s="137"/>
      <c r="L2" s="137"/>
      <c r="M2" s="137"/>
      <c r="N2" s="137"/>
      <c r="O2" s="137"/>
      <c r="P2" s="137"/>
      <c r="Q2" s="138" t="s">
        <v>3</v>
      </c>
      <c r="R2" s="138"/>
      <c r="S2" s="139" t="s">
        <v>4</v>
      </c>
      <c r="T2" s="139"/>
      <c r="U2" s="138" t="s">
        <v>5</v>
      </c>
      <c r="V2" s="138"/>
      <c r="W2" s="138"/>
      <c r="X2" s="140" t="s">
        <v>6</v>
      </c>
      <c r="Y2" s="140"/>
      <c r="Z2" s="140"/>
      <c r="AA2" s="140"/>
      <c r="AB2" s="140"/>
      <c r="AC2" s="140"/>
      <c r="AD2" s="138" t="s">
        <v>7</v>
      </c>
      <c r="AE2" s="138"/>
      <c r="AF2" s="138"/>
      <c r="AG2" s="138"/>
      <c r="AH2" s="138"/>
      <c r="AI2" s="141" t="s">
        <v>8</v>
      </c>
      <c r="AJ2" s="141"/>
      <c r="AK2" s="141"/>
      <c r="AL2" s="141"/>
      <c r="AM2" s="141"/>
      <c r="AN2" s="141"/>
      <c r="AO2" s="2"/>
      <c r="AP2" s="2"/>
      <c r="AQ2" s="3"/>
    </row>
    <row r="3" spans="1:43" ht="20.25" customHeight="1">
      <c r="A3" s="1"/>
      <c r="B3" s="121" t="s">
        <v>9</v>
      </c>
      <c r="C3" s="121"/>
      <c r="D3" s="4"/>
      <c r="E3" s="133" t="s">
        <v>10</v>
      </c>
      <c r="F3" s="133"/>
      <c r="G3" s="133"/>
      <c r="H3" s="133"/>
      <c r="I3" s="133"/>
      <c r="J3" s="133"/>
      <c r="K3" s="133"/>
      <c r="L3" s="133"/>
      <c r="M3" s="134" t="s">
        <v>11</v>
      </c>
      <c r="N3" s="134"/>
      <c r="O3" s="134"/>
      <c r="P3" s="134"/>
      <c r="Q3" s="135" t="s">
        <v>12</v>
      </c>
      <c r="R3" s="135"/>
      <c r="S3" s="118" t="s">
        <v>13</v>
      </c>
      <c r="T3" s="118"/>
      <c r="U3" s="4"/>
      <c r="V3" s="133" t="s">
        <v>14</v>
      </c>
      <c r="W3" s="133"/>
      <c r="X3" s="133"/>
      <c r="Y3" s="133"/>
      <c r="Z3" s="133"/>
      <c r="AA3" s="133"/>
      <c r="AB3" s="133"/>
      <c r="AC3" s="133"/>
      <c r="AD3" s="133"/>
      <c r="AE3" s="133"/>
      <c r="AF3" s="133"/>
      <c r="AG3" s="133"/>
      <c r="AH3" s="133"/>
      <c r="AI3" s="118" t="s">
        <v>15</v>
      </c>
      <c r="AJ3" s="118"/>
      <c r="AK3" s="118"/>
      <c r="AL3" s="129">
        <v>41461</v>
      </c>
      <c r="AM3" s="129"/>
      <c r="AN3" s="129"/>
      <c r="AQ3" s="3"/>
    </row>
    <row r="4" spans="1:43" ht="7.5" customHeight="1">
      <c r="A4" s="1"/>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Q4" s="3"/>
    </row>
    <row r="5" spans="1:43" ht="23.25" customHeight="1">
      <c r="A5" s="1"/>
      <c r="B5" s="130" t="s">
        <v>16</v>
      </c>
      <c r="C5" s="130"/>
      <c r="D5" s="130"/>
      <c r="E5" s="130"/>
      <c r="F5" s="130"/>
      <c r="G5" s="130"/>
      <c r="H5" s="131" t="s">
        <v>17</v>
      </c>
      <c r="I5" s="131"/>
      <c r="J5" s="131"/>
      <c r="K5" s="131"/>
      <c r="L5" s="131"/>
      <c r="M5" s="131"/>
      <c r="N5" s="131"/>
      <c r="O5" s="131"/>
      <c r="P5" s="131"/>
      <c r="Q5" s="131"/>
      <c r="R5" s="131"/>
      <c r="S5" s="130" t="s">
        <v>18</v>
      </c>
      <c r="T5" s="130"/>
      <c r="U5" s="130"/>
      <c r="V5" s="130"/>
      <c r="W5" s="132" t="s">
        <v>10</v>
      </c>
      <c r="X5" s="132"/>
      <c r="Y5" s="132"/>
      <c r="Z5" s="132"/>
      <c r="AA5" s="132"/>
      <c r="AB5" s="132"/>
      <c r="AC5" s="132"/>
      <c r="AD5" s="132"/>
      <c r="AE5" s="132"/>
      <c r="AF5" s="132"/>
      <c r="AG5" s="132"/>
      <c r="AH5" s="132"/>
      <c r="AI5" s="132"/>
      <c r="AJ5" s="132"/>
      <c r="AK5" s="132"/>
      <c r="AL5" s="132"/>
      <c r="AM5" s="132"/>
      <c r="AN5" s="132"/>
      <c r="AQ5" s="3"/>
    </row>
    <row r="6" spans="1:43" ht="23.25" customHeight="1">
      <c r="A6" s="1"/>
      <c r="B6" s="100" t="s">
        <v>19</v>
      </c>
      <c r="C6" s="100"/>
      <c r="D6" s="100"/>
      <c r="E6" s="125" t="s">
        <v>20</v>
      </c>
      <c r="F6" s="125"/>
      <c r="G6" s="125"/>
      <c r="H6" s="125"/>
      <c r="I6" s="125"/>
      <c r="J6" s="6" t="s">
        <v>21</v>
      </c>
      <c r="K6" s="126">
        <v>40615</v>
      </c>
      <c r="L6" s="126"/>
      <c r="M6" s="126"/>
      <c r="N6" s="126"/>
      <c r="O6" s="127" t="s">
        <v>22</v>
      </c>
      <c r="P6" s="127"/>
      <c r="Q6" s="128" t="s">
        <v>23</v>
      </c>
      <c r="R6" s="128"/>
      <c r="S6" s="100" t="s">
        <v>24</v>
      </c>
      <c r="T6" s="100"/>
      <c r="U6" s="100"/>
      <c r="V6" s="100"/>
      <c r="W6" s="122" t="s">
        <v>25</v>
      </c>
      <c r="X6" s="122"/>
      <c r="Y6" s="122"/>
      <c r="Z6" s="122"/>
      <c r="AA6" s="122"/>
      <c r="AB6" s="122"/>
      <c r="AC6" s="122"/>
      <c r="AD6" s="122"/>
      <c r="AE6" s="122"/>
      <c r="AF6" s="122"/>
      <c r="AG6" s="122"/>
      <c r="AH6" s="122"/>
      <c r="AI6" s="122"/>
      <c r="AJ6" s="122"/>
      <c r="AK6" s="122"/>
      <c r="AL6" s="122"/>
      <c r="AM6" s="122"/>
      <c r="AN6" s="122"/>
      <c r="AQ6" s="3"/>
    </row>
    <row r="7" spans="1:43" ht="19.5" customHeight="1">
      <c r="A7" s="1"/>
      <c r="B7" s="5" t="s">
        <v>26</v>
      </c>
      <c r="C7" s="123" t="s">
        <v>27</v>
      </c>
      <c r="D7" s="123"/>
      <c r="E7" s="123"/>
      <c r="F7" s="123"/>
      <c r="G7" s="123"/>
      <c r="H7" s="123"/>
      <c r="I7" s="123"/>
      <c r="J7" s="123"/>
      <c r="K7" s="101" t="s">
        <v>28</v>
      </c>
      <c r="L7" s="101"/>
      <c r="M7" s="124" t="s">
        <v>29</v>
      </c>
      <c r="N7" s="124"/>
      <c r="O7" s="124"/>
      <c r="P7" s="124"/>
      <c r="Q7" s="124"/>
      <c r="R7" s="124"/>
      <c r="S7" s="100" t="s">
        <v>30</v>
      </c>
      <c r="T7" s="100"/>
      <c r="U7" s="100"/>
      <c r="V7" s="100"/>
      <c r="W7" s="122" t="s">
        <v>31</v>
      </c>
      <c r="X7" s="122"/>
      <c r="Y7" s="122"/>
      <c r="Z7" s="122"/>
      <c r="AA7" s="122"/>
      <c r="AB7" s="122"/>
      <c r="AC7" s="122"/>
      <c r="AD7" s="122"/>
      <c r="AE7" s="122"/>
      <c r="AF7" s="122"/>
      <c r="AG7" s="122"/>
      <c r="AH7" s="122"/>
      <c r="AI7" s="122"/>
      <c r="AJ7" s="122"/>
      <c r="AK7" s="122"/>
      <c r="AL7" s="122"/>
      <c r="AM7" s="122"/>
      <c r="AN7" s="122"/>
      <c r="AQ7" s="3"/>
    </row>
    <row r="8" spans="1:43" ht="23.25" customHeight="1">
      <c r="A8" s="1"/>
      <c r="B8" s="116" t="s">
        <v>32</v>
      </c>
      <c r="C8" s="116"/>
      <c r="D8" s="116"/>
      <c r="E8" s="116"/>
      <c r="F8" s="116"/>
      <c r="G8" s="116"/>
      <c r="H8" s="116"/>
      <c r="I8" s="117"/>
      <c r="J8" s="117"/>
      <c r="K8" s="117"/>
      <c r="L8" s="118"/>
      <c r="M8" s="118"/>
      <c r="N8" s="118"/>
      <c r="O8" s="119"/>
      <c r="P8" s="119"/>
      <c r="Q8" s="120"/>
      <c r="R8" s="120"/>
      <c r="S8" s="121" t="s">
        <v>24</v>
      </c>
      <c r="T8" s="121"/>
      <c r="U8" s="121"/>
      <c r="V8" s="121"/>
      <c r="W8" s="108" t="s">
        <v>33</v>
      </c>
      <c r="X8" s="108"/>
      <c r="Y8" s="108"/>
      <c r="Z8" s="108"/>
      <c r="AA8" s="108"/>
      <c r="AB8" s="108"/>
      <c r="AC8" s="108"/>
      <c r="AD8" s="108"/>
      <c r="AE8" s="108"/>
      <c r="AF8" s="108"/>
      <c r="AG8" s="108"/>
      <c r="AH8" s="108"/>
      <c r="AI8" s="108"/>
      <c r="AJ8" s="108"/>
      <c r="AK8" s="108"/>
      <c r="AL8" s="108"/>
      <c r="AM8" s="108"/>
      <c r="AN8" s="108"/>
      <c r="AQ8" s="3"/>
    </row>
    <row r="9" spans="1:43" ht="7.5" customHeight="1">
      <c r="A9" s="1"/>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Q9" s="3"/>
    </row>
    <row r="10" spans="1:43" ht="15">
      <c r="A10" s="1"/>
      <c r="B10" s="110" t="s">
        <v>34</v>
      </c>
      <c r="C10" s="110"/>
      <c r="D10" s="110"/>
      <c r="E10" s="110"/>
      <c r="F10" s="110"/>
      <c r="G10" s="110"/>
      <c r="H10" s="110"/>
      <c r="I10" s="111" t="s">
        <v>35</v>
      </c>
      <c r="J10" s="111"/>
      <c r="K10" s="111"/>
      <c r="L10" s="111"/>
      <c r="M10" s="111" t="s">
        <v>36</v>
      </c>
      <c r="N10" s="111"/>
      <c r="O10" s="111"/>
      <c r="P10" s="111"/>
      <c r="Q10" s="112" t="s">
        <v>37</v>
      </c>
      <c r="R10" s="112"/>
      <c r="S10" s="112"/>
      <c r="T10" s="112"/>
      <c r="U10" s="112"/>
      <c r="V10" s="112"/>
      <c r="W10" s="112"/>
      <c r="X10" s="112"/>
      <c r="Y10" s="113"/>
      <c r="Z10" s="113"/>
      <c r="AA10" s="113"/>
      <c r="AB10" s="113"/>
      <c r="AC10" s="114"/>
      <c r="AD10" s="114"/>
      <c r="AE10" s="114"/>
      <c r="AF10" s="114"/>
      <c r="AG10" s="114"/>
      <c r="AH10" s="114"/>
      <c r="AI10" s="115"/>
      <c r="AJ10" s="115"/>
      <c r="AK10" s="115"/>
      <c r="AL10" s="115"/>
      <c r="AM10" s="115"/>
      <c r="AN10" s="115"/>
      <c r="AQ10" s="3"/>
    </row>
    <row r="11" spans="1:43" ht="24" customHeight="1">
      <c r="A11" s="1"/>
      <c r="B11" s="100" t="s">
        <v>38</v>
      </c>
      <c r="C11" s="100"/>
      <c r="D11" s="100"/>
      <c r="E11" s="100"/>
      <c r="F11" s="100"/>
      <c r="G11" s="100"/>
      <c r="H11" s="7" t="s">
        <v>39</v>
      </c>
      <c r="I11" s="101" t="s">
        <v>40</v>
      </c>
      <c r="J11" s="101"/>
      <c r="K11" s="101"/>
      <c r="L11" s="7"/>
      <c r="M11" s="101" t="s">
        <v>41</v>
      </c>
      <c r="N11" s="101"/>
      <c r="O11" s="101"/>
      <c r="P11" s="7"/>
      <c r="Q11" s="101" t="s">
        <v>42</v>
      </c>
      <c r="R11" s="101"/>
      <c r="S11" s="101"/>
      <c r="T11" s="107" t="s">
        <v>43</v>
      </c>
      <c r="U11" s="107"/>
      <c r="V11" s="107"/>
      <c r="W11" s="107"/>
      <c r="X11" s="107"/>
      <c r="Y11" s="106"/>
      <c r="Z11" s="106"/>
      <c r="AA11" s="106"/>
      <c r="AB11" s="8"/>
      <c r="AC11" s="104"/>
      <c r="AD11" s="104"/>
      <c r="AE11" s="104"/>
      <c r="AF11" s="104"/>
      <c r="AG11" s="104"/>
      <c r="AH11" s="8"/>
      <c r="AI11" s="105"/>
      <c r="AJ11" s="105"/>
      <c r="AK11" s="105"/>
      <c r="AL11" s="105"/>
      <c r="AM11" s="105"/>
      <c r="AN11" s="9"/>
      <c r="AQ11" s="3"/>
    </row>
    <row r="12" spans="1:43" ht="24" customHeight="1">
      <c r="A12" s="1"/>
      <c r="B12" s="100" t="s">
        <v>44</v>
      </c>
      <c r="C12" s="100"/>
      <c r="D12" s="100"/>
      <c r="E12" s="100"/>
      <c r="F12" s="100"/>
      <c r="G12" s="100"/>
      <c r="H12" s="7"/>
      <c r="I12" s="101" t="s">
        <v>45</v>
      </c>
      <c r="J12" s="101"/>
      <c r="K12" s="101"/>
      <c r="L12" s="7" t="s">
        <v>39</v>
      </c>
      <c r="M12" s="101" t="s">
        <v>45</v>
      </c>
      <c r="N12" s="101"/>
      <c r="O12" s="101"/>
      <c r="P12" s="7" t="s">
        <v>46</v>
      </c>
      <c r="Q12" s="101" t="s">
        <v>47</v>
      </c>
      <c r="R12" s="101"/>
      <c r="S12" s="101"/>
      <c r="T12" s="10">
        <v>6</v>
      </c>
      <c r="U12" s="11" t="s">
        <v>48</v>
      </c>
      <c r="V12" s="12">
        <v>10</v>
      </c>
      <c r="W12" s="103" t="s">
        <v>49</v>
      </c>
      <c r="X12" s="103"/>
      <c r="Y12" s="106"/>
      <c r="Z12" s="106"/>
      <c r="AA12" s="106"/>
      <c r="AB12" s="8"/>
      <c r="AC12" s="104"/>
      <c r="AD12" s="104"/>
      <c r="AE12" s="104"/>
      <c r="AF12" s="104"/>
      <c r="AG12" s="104"/>
      <c r="AH12" s="8"/>
      <c r="AI12" s="105"/>
      <c r="AJ12" s="105"/>
      <c r="AK12" s="105"/>
      <c r="AL12" s="105"/>
      <c r="AM12" s="105"/>
      <c r="AN12" s="9"/>
      <c r="AP12" s="13"/>
      <c r="AQ12" s="3"/>
    </row>
    <row r="13" spans="1:43" ht="24" customHeight="1">
      <c r="A13" s="1"/>
      <c r="B13" s="100" t="s">
        <v>50</v>
      </c>
      <c r="C13" s="100"/>
      <c r="D13" s="100"/>
      <c r="E13" s="100"/>
      <c r="F13" s="100"/>
      <c r="G13" s="100"/>
      <c r="H13" s="7"/>
      <c r="I13" s="101" t="s">
        <v>51</v>
      </c>
      <c r="J13" s="101"/>
      <c r="K13" s="101"/>
      <c r="L13" s="7"/>
      <c r="M13" s="101" t="s">
        <v>52</v>
      </c>
      <c r="N13" s="101"/>
      <c r="O13" s="101"/>
      <c r="P13" s="7"/>
      <c r="Q13" s="101" t="s">
        <v>53</v>
      </c>
      <c r="R13" s="101"/>
      <c r="S13" s="101"/>
      <c r="T13" s="102" t="s">
        <v>54</v>
      </c>
      <c r="U13" s="102"/>
      <c r="V13" s="102"/>
      <c r="W13" s="103"/>
      <c r="X13" s="103"/>
      <c r="Y13" s="92"/>
      <c r="Z13" s="92"/>
      <c r="AA13" s="92"/>
      <c r="AB13" s="14"/>
      <c r="AC13" s="93"/>
      <c r="AD13" s="93"/>
      <c r="AE13" s="93"/>
      <c r="AF13" s="93"/>
      <c r="AG13" s="93"/>
      <c r="AH13" s="14"/>
      <c r="AI13" s="94"/>
      <c r="AJ13" s="94"/>
      <c r="AK13" s="94"/>
      <c r="AL13" s="94"/>
      <c r="AM13" s="94"/>
      <c r="AN13" s="15"/>
      <c r="AQ13" s="3"/>
    </row>
    <row r="14" spans="1:43" ht="24" customHeight="1">
      <c r="A14" s="1"/>
      <c r="B14" s="95" t="s">
        <v>55</v>
      </c>
      <c r="C14" s="95"/>
      <c r="D14" s="95"/>
      <c r="E14" s="95"/>
      <c r="F14" s="95"/>
      <c r="G14" s="95"/>
      <c r="H14" s="95"/>
      <c r="I14" s="16">
        <f>S40</f>
        <v>80</v>
      </c>
      <c r="J14" s="96"/>
      <c r="K14" s="96"/>
      <c r="L14" s="96"/>
      <c r="M14" s="96"/>
      <c r="N14" s="96"/>
      <c r="O14" s="96"/>
      <c r="P14" s="96"/>
      <c r="Q14" s="17"/>
      <c r="R14" s="97"/>
      <c r="S14" s="97"/>
      <c r="T14" s="97"/>
      <c r="U14" s="97"/>
      <c r="V14" s="98"/>
      <c r="W14" s="98"/>
      <c r="X14" s="98"/>
      <c r="Y14" s="99"/>
      <c r="Z14" s="99"/>
      <c r="AA14" s="99"/>
      <c r="AB14" s="99"/>
      <c r="AC14" s="99"/>
      <c r="AD14" s="99"/>
      <c r="AE14" s="99"/>
      <c r="AF14" s="99"/>
      <c r="AG14" s="99"/>
      <c r="AH14" s="99"/>
      <c r="AI14" s="99"/>
      <c r="AJ14" s="99"/>
      <c r="AK14" s="99"/>
      <c r="AL14" s="99"/>
      <c r="AM14" s="99"/>
      <c r="AN14" s="18"/>
      <c r="AQ14" s="19"/>
    </row>
    <row r="15" spans="1:43" ht="24" customHeight="1">
      <c r="A15" s="1"/>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Q15" s="3"/>
    </row>
    <row r="16" spans="1:40" ht="24" customHeight="1">
      <c r="A16" s="1"/>
      <c r="B16" s="88" t="s">
        <v>56</v>
      </c>
      <c r="C16" s="88"/>
      <c r="D16" s="88"/>
      <c r="E16" s="88"/>
      <c r="F16" s="88"/>
      <c r="G16" s="88"/>
      <c r="H16" s="88"/>
      <c r="I16" s="89" t="s">
        <v>57</v>
      </c>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row>
    <row r="17" spans="1:40" ht="39" customHeight="1">
      <c r="A17" s="1"/>
      <c r="B17" s="90" t="s">
        <v>43</v>
      </c>
      <c r="C17" s="90"/>
      <c r="D17" s="90"/>
      <c r="E17" s="90"/>
      <c r="F17" s="90"/>
      <c r="G17" s="90"/>
      <c r="H17" s="90"/>
      <c r="I17" s="91" t="s">
        <v>134</v>
      </c>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row>
    <row r="18" spans="1:40" ht="39" customHeight="1">
      <c r="A18" s="1"/>
      <c r="B18" s="83" t="s">
        <v>58</v>
      </c>
      <c r="C18" s="83"/>
      <c r="D18" s="83"/>
      <c r="E18" s="83"/>
      <c r="F18" s="83"/>
      <c r="G18" s="83"/>
      <c r="H18" s="83"/>
      <c r="I18" s="85" t="s">
        <v>59</v>
      </c>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row>
    <row r="19" spans="1:40" ht="39" customHeight="1">
      <c r="A19" s="1"/>
      <c r="B19" s="83" t="s">
        <v>60</v>
      </c>
      <c r="C19" s="83"/>
      <c r="D19" s="83"/>
      <c r="E19" s="83"/>
      <c r="F19" s="83"/>
      <c r="G19" s="83"/>
      <c r="H19" s="83"/>
      <c r="I19" s="85" t="s">
        <v>61</v>
      </c>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row>
    <row r="20" spans="1:40" ht="39" customHeight="1">
      <c r="A20" s="1"/>
      <c r="B20" s="83" t="s">
        <v>62</v>
      </c>
      <c r="C20" s="83"/>
      <c r="D20" s="83"/>
      <c r="E20" s="83"/>
      <c r="F20" s="83"/>
      <c r="G20" s="83"/>
      <c r="H20" s="83"/>
      <c r="I20" s="85" t="s">
        <v>63</v>
      </c>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row>
    <row r="21" spans="1:40" ht="39" customHeight="1">
      <c r="A21" s="1"/>
      <c r="B21" s="83"/>
      <c r="C21" s="83"/>
      <c r="D21" s="83"/>
      <c r="E21" s="83"/>
      <c r="F21" s="83"/>
      <c r="G21" s="83"/>
      <c r="H21" s="83"/>
      <c r="I21" s="86" t="s">
        <v>64</v>
      </c>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1:40" ht="39" customHeight="1">
      <c r="A22" s="1"/>
      <c r="B22" s="83" t="s">
        <v>65</v>
      </c>
      <c r="C22" s="83"/>
      <c r="D22" s="83"/>
      <c r="E22" s="83"/>
      <c r="F22" s="83"/>
      <c r="G22" s="83"/>
      <c r="H22" s="83"/>
      <c r="I22" s="85" t="s">
        <v>66</v>
      </c>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row>
    <row r="23" spans="1:40" ht="39" customHeight="1">
      <c r="A23" s="1"/>
      <c r="B23" s="83" t="s">
        <v>67</v>
      </c>
      <c r="C23" s="83"/>
      <c r="D23" s="83"/>
      <c r="E23" s="83"/>
      <c r="F23" s="83"/>
      <c r="G23" s="83"/>
      <c r="H23" s="83"/>
      <c r="I23" s="84" t="s">
        <v>68</v>
      </c>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row>
    <row r="24" spans="1:40" ht="39" customHeight="1">
      <c r="A24" s="1"/>
      <c r="B24" s="83" t="s">
        <v>69</v>
      </c>
      <c r="C24" s="83"/>
      <c r="D24" s="83"/>
      <c r="E24" s="83"/>
      <c r="F24" s="83"/>
      <c r="G24" s="83"/>
      <c r="H24" s="83"/>
      <c r="I24" s="85" t="s">
        <v>70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row>
    <row r="25" spans="1:40" ht="39" customHeight="1">
      <c r="A25" s="1"/>
      <c r="B25" s="83" t="s">
        <v>71</v>
      </c>
      <c r="C25" s="83"/>
      <c r="D25" s="83"/>
      <c r="E25" s="83"/>
      <c r="F25" s="83"/>
      <c r="G25" s="83"/>
      <c r="H25" s="83"/>
      <c r="I25" s="85" t="s">
        <v>72</v>
      </c>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row>
    <row r="26" spans="1:40" ht="39" customHeight="1">
      <c r="A26" s="1"/>
      <c r="B26" s="83" t="s">
        <v>73</v>
      </c>
      <c r="C26" s="83"/>
      <c r="D26" s="83"/>
      <c r="E26" s="83"/>
      <c r="F26" s="83"/>
      <c r="G26" s="83"/>
      <c r="H26" s="83"/>
      <c r="I26" s="85" t="s">
        <v>74</v>
      </c>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row>
    <row r="27" spans="1:40" ht="39" customHeight="1">
      <c r="A27" s="1"/>
      <c r="B27" s="83" t="s">
        <v>75</v>
      </c>
      <c r="C27" s="83"/>
      <c r="D27" s="83"/>
      <c r="E27" s="83"/>
      <c r="F27" s="83"/>
      <c r="G27" s="83"/>
      <c r="H27" s="83"/>
      <c r="I27" s="85" t="s">
        <v>76</v>
      </c>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row>
    <row r="28" spans="1:40" ht="39" customHeight="1">
      <c r="A28" s="1"/>
      <c r="B28" s="83" t="s">
        <v>54</v>
      </c>
      <c r="C28" s="83"/>
      <c r="D28" s="83"/>
      <c r="E28" s="83"/>
      <c r="F28" s="83"/>
      <c r="G28" s="83"/>
      <c r="H28" s="83"/>
      <c r="I28" s="84" t="s">
        <v>77</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row>
    <row r="29" spans="1:40" ht="39" customHeight="1">
      <c r="A29" s="1"/>
      <c r="B29" s="83"/>
      <c r="C29" s="83"/>
      <c r="D29" s="83"/>
      <c r="E29" s="83"/>
      <c r="F29" s="83"/>
      <c r="G29" s="83"/>
      <c r="H29" s="83"/>
      <c r="I29" s="85" t="s">
        <v>78</v>
      </c>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row>
    <row r="30" spans="1:40" ht="39" customHeight="1">
      <c r="A30" s="1"/>
      <c r="B30" s="83"/>
      <c r="C30" s="83"/>
      <c r="D30" s="83"/>
      <c r="E30" s="83"/>
      <c r="F30" s="83"/>
      <c r="G30" s="83"/>
      <c r="H30" s="83"/>
      <c r="I30" s="85" t="s">
        <v>79</v>
      </c>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row>
    <row r="31" spans="1:40" ht="39" customHeight="1">
      <c r="A31" s="1"/>
      <c r="B31" s="77"/>
      <c r="C31" s="77"/>
      <c r="D31" s="77"/>
      <c r="E31" s="77"/>
      <c r="F31" s="77"/>
      <c r="G31" s="77"/>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row>
    <row r="32" spans="1:40" ht="39" customHeight="1" hidden="1">
      <c r="A32" s="1"/>
      <c r="B32" s="79"/>
      <c r="C32" s="79"/>
      <c r="D32" s="79"/>
      <c r="E32" s="79"/>
      <c r="F32" s="79"/>
      <c r="G32" s="79"/>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ht="39" customHeight="1" hidden="1">
      <c r="A33" s="1"/>
      <c r="B33" s="81"/>
      <c r="C33" s="81"/>
      <c r="D33" s="81"/>
      <c r="E33" s="81"/>
      <c r="F33" s="81"/>
      <c r="G33" s="81"/>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1:40" ht="30" customHeight="1">
      <c r="A34" s="1"/>
      <c r="B34" s="73" t="s">
        <v>80</v>
      </c>
      <c r="C34" s="73"/>
      <c r="D34" s="73"/>
      <c r="E34" s="73"/>
      <c r="F34" s="73"/>
      <c r="G34" s="73"/>
      <c r="H34" s="73"/>
      <c r="I34" s="73"/>
      <c r="J34" s="74" t="s">
        <v>81</v>
      </c>
      <c r="K34" s="74"/>
      <c r="L34" s="74"/>
      <c r="M34" s="74"/>
      <c r="N34" s="74"/>
      <c r="O34" s="74"/>
      <c r="P34" s="20"/>
      <c r="Q34" s="75" t="s">
        <v>82</v>
      </c>
      <c r="R34" s="75"/>
      <c r="S34" s="75" t="s">
        <v>83</v>
      </c>
      <c r="T34" s="75"/>
      <c r="U34" s="76"/>
      <c r="V34" s="76"/>
      <c r="W34" s="76"/>
      <c r="X34" s="76"/>
      <c r="Y34" s="76"/>
      <c r="Z34" s="76"/>
      <c r="AA34" s="76"/>
      <c r="AB34" s="76"/>
      <c r="AC34" s="76"/>
      <c r="AD34" s="76"/>
      <c r="AE34" s="76"/>
      <c r="AF34" s="76"/>
      <c r="AG34" s="76"/>
      <c r="AH34" s="76"/>
      <c r="AI34" s="76"/>
      <c r="AJ34" s="76"/>
      <c r="AK34" s="76"/>
      <c r="AL34" s="76"/>
      <c r="AM34" s="76"/>
      <c r="AN34" s="76"/>
    </row>
    <row r="35" spans="1:40" ht="22.5" customHeight="1">
      <c r="A35" s="1"/>
      <c r="B35" s="21">
        <v>1</v>
      </c>
      <c r="C35" s="71" t="s">
        <v>84</v>
      </c>
      <c r="D35" s="71"/>
      <c r="E35" s="71"/>
      <c r="F35" s="71"/>
      <c r="G35" s="71"/>
      <c r="H35" s="71"/>
      <c r="I35" s="71"/>
      <c r="J35" s="71"/>
      <c r="K35" s="71"/>
      <c r="L35" s="71"/>
      <c r="M35" s="71"/>
      <c r="N35" s="72">
        <v>8</v>
      </c>
      <c r="O35" s="72"/>
      <c r="P35" s="22" t="s">
        <v>46</v>
      </c>
      <c r="Q35" s="54">
        <v>1</v>
      </c>
      <c r="R35" s="54"/>
      <c r="S35" s="55">
        <f>INT(N35)*Q35</f>
        <v>8</v>
      </c>
      <c r="T35" s="55"/>
      <c r="U35" s="23"/>
      <c r="V35" s="24"/>
      <c r="W35" s="70"/>
      <c r="X35" s="70"/>
      <c r="Y35" s="70"/>
      <c r="Z35" s="70"/>
      <c r="AA35" s="24"/>
      <c r="AB35" s="70"/>
      <c r="AC35" s="70"/>
      <c r="AD35" s="70"/>
      <c r="AE35" s="70"/>
      <c r="AF35" s="70"/>
      <c r="AG35" s="70"/>
      <c r="AH35" s="68"/>
      <c r="AI35" s="68"/>
      <c r="AJ35" s="68"/>
      <c r="AK35" s="69"/>
      <c r="AL35" s="69"/>
      <c r="AM35" s="69"/>
      <c r="AN35" s="69"/>
    </row>
    <row r="36" spans="1:41" ht="21.75" customHeight="1">
      <c r="A36" s="1"/>
      <c r="B36" s="25">
        <v>2</v>
      </c>
      <c r="C36" s="52" t="s">
        <v>85</v>
      </c>
      <c r="D36" s="52"/>
      <c r="E36" s="52"/>
      <c r="F36" s="52"/>
      <c r="G36" s="52"/>
      <c r="H36" s="52"/>
      <c r="I36" s="52"/>
      <c r="J36" s="52"/>
      <c r="K36" s="52"/>
      <c r="L36" s="52"/>
      <c r="M36" s="52"/>
      <c r="N36" s="63">
        <v>8</v>
      </c>
      <c r="O36" s="63"/>
      <c r="P36" s="22" t="s">
        <v>46</v>
      </c>
      <c r="Q36" s="54">
        <v>3</v>
      </c>
      <c r="R36" s="54"/>
      <c r="S36" s="55">
        <f>INT(N36)*Q36</f>
        <v>24</v>
      </c>
      <c r="T36" s="55"/>
      <c r="U36" s="23"/>
      <c r="V36" s="24"/>
      <c r="W36" s="70"/>
      <c r="X36" s="70"/>
      <c r="Y36" s="70"/>
      <c r="Z36" s="70"/>
      <c r="AA36" s="24"/>
      <c r="AB36" s="70"/>
      <c r="AC36" s="70"/>
      <c r="AD36" s="70"/>
      <c r="AE36" s="70"/>
      <c r="AF36" s="70"/>
      <c r="AG36" s="70"/>
      <c r="AH36" s="68"/>
      <c r="AI36" s="68"/>
      <c r="AJ36" s="68"/>
      <c r="AK36" s="69"/>
      <c r="AL36" s="69"/>
      <c r="AM36" s="69"/>
      <c r="AN36" s="69"/>
      <c r="AO36" s="3"/>
    </row>
    <row r="37" spans="1:41" ht="20.25" customHeight="1">
      <c r="A37" s="1"/>
      <c r="B37" s="25">
        <v>3</v>
      </c>
      <c r="C37" s="52" t="s">
        <v>86</v>
      </c>
      <c r="D37" s="52"/>
      <c r="E37" s="52"/>
      <c r="F37" s="52"/>
      <c r="G37" s="52"/>
      <c r="H37" s="52"/>
      <c r="I37" s="52"/>
      <c r="J37" s="52"/>
      <c r="K37" s="52"/>
      <c r="L37" s="52"/>
      <c r="M37" s="52"/>
      <c r="N37" s="63">
        <v>8</v>
      </c>
      <c r="O37" s="63"/>
      <c r="P37" s="22" t="s">
        <v>46</v>
      </c>
      <c r="Q37" s="54">
        <v>3</v>
      </c>
      <c r="R37" s="54"/>
      <c r="S37" s="55">
        <f>INT(N37)*Q37</f>
        <v>24</v>
      </c>
      <c r="T37" s="55"/>
      <c r="U37" s="66" t="s">
        <v>87</v>
      </c>
      <c r="V37" s="66"/>
      <c r="W37" s="66"/>
      <c r="X37" s="66"/>
      <c r="Y37" s="66"/>
      <c r="Z37" s="66"/>
      <c r="AA37" s="66"/>
      <c r="AB37" s="67">
        <v>80</v>
      </c>
      <c r="AC37" s="67"/>
      <c r="AD37" s="67"/>
      <c r="AE37" s="60" t="s">
        <v>83</v>
      </c>
      <c r="AF37" s="60"/>
      <c r="AG37" s="60"/>
      <c r="AH37" s="60"/>
      <c r="AI37" s="60"/>
      <c r="AJ37" s="61">
        <v>1</v>
      </c>
      <c r="AK37" s="61"/>
      <c r="AL37" s="62" t="s">
        <v>88</v>
      </c>
      <c r="AM37" s="62"/>
      <c r="AN37" s="62"/>
      <c r="AO37" s="3"/>
    </row>
    <row r="38" spans="1:41" ht="20.25" customHeight="1">
      <c r="A38" s="1"/>
      <c r="B38" s="26">
        <v>4</v>
      </c>
      <c r="C38" s="52" t="s">
        <v>89</v>
      </c>
      <c r="D38" s="52"/>
      <c r="E38" s="52"/>
      <c r="F38" s="52"/>
      <c r="G38" s="52"/>
      <c r="H38" s="52"/>
      <c r="I38" s="52"/>
      <c r="J38" s="52"/>
      <c r="K38" s="52"/>
      <c r="L38" s="52"/>
      <c r="M38" s="52"/>
      <c r="N38" s="63">
        <v>8</v>
      </c>
      <c r="O38" s="63"/>
      <c r="P38" s="22" t="s">
        <v>46</v>
      </c>
      <c r="Q38" s="54">
        <v>2</v>
      </c>
      <c r="R38" s="54"/>
      <c r="S38" s="55">
        <f>INT(N38)*Q38</f>
        <v>16</v>
      </c>
      <c r="T38" s="55"/>
      <c r="U38" s="64" t="s">
        <v>90</v>
      </c>
      <c r="V38" s="64"/>
      <c r="W38" s="64"/>
      <c r="X38" s="64"/>
      <c r="Y38" s="64"/>
      <c r="Z38" s="64"/>
      <c r="AA38" s="64"/>
      <c r="AB38" s="65"/>
      <c r="AC38" s="65"/>
      <c r="AD38" s="65"/>
      <c r="AE38" s="58" t="s">
        <v>83</v>
      </c>
      <c r="AF38" s="58"/>
      <c r="AG38" s="58"/>
      <c r="AH38" s="58"/>
      <c r="AI38" s="58"/>
      <c r="AJ38" s="51"/>
      <c r="AK38" s="51"/>
      <c r="AL38" s="45" t="s">
        <v>88</v>
      </c>
      <c r="AM38" s="45"/>
      <c r="AN38" s="45"/>
      <c r="AO38" s="3"/>
    </row>
    <row r="39" spans="1:41" ht="20.25" customHeight="1">
      <c r="A39" s="1"/>
      <c r="B39" s="25">
        <v>5</v>
      </c>
      <c r="C39" s="52" t="s">
        <v>91</v>
      </c>
      <c r="D39" s="52"/>
      <c r="E39" s="52"/>
      <c r="F39" s="52"/>
      <c r="G39" s="52"/>
      <c r="H39" s="52"/>
      <c r="I39" s="52"/>
      <c r="J39" s="52"/>
      <c r="K39" s="52"/>
      <c r="L39" s="52"/>
      <c r="M39" s="52"/>
      <c r="N39" s="53">
        <v>8</v>
      </c>
      <c r="O39" s="53"/>
      <c r="P39" s="22" t="s">
        <v>46</v>
      </c>
      <c r="Q39" s="54">
        <v>1</v>
      </c>
      <c r="R39" s="54"/>
      <c r="S39" s="55">
        <f>INT(N39)*Q39</f>
        <v>8</v>
      </c>
      <c r="T39" s="55"/>
      <c r="U39" s="56" t="s">
        <v>92</v>
      </c>
      <c r="V39" s="56"/>
      <c r="W39" s="56"/>
      <c r="X39" s="56"/>
      <c r="Y39" s="56"/>
      <c r="Z39" s="56"/>
      <c r="AA39" s="56"/>
      <c r="AB39" s="57">
        <f>SUM(AB37:AD38)</f>
        <v>80</v>
      </c>
      <c r="AC39" s="57"/>
      <c r="AD39" s="57"/>
      <c r="AE39" s="58" t="s">
        <v>93</v>
      </c>
      <c r="AF39" s="58"/>
      <c r="AG39" s="58"/>
      <c r="AH39" s="58"/>
      <c r="AI39" s="58"/>
      <c r="AJ39" s="59"/>
      <c r="AK39" s="59"/>
      <c r="AL39" s="45" t="s">
        <v>88</v>
      </c>
      <c r="AM39" s="45"/>
      <c r="AN39" s="45"/>
      <c r="AO39" s="3"/>
    </row>
    <row r="40" spans="1:41" ht="20.25" customHeight="1">
      <c r="A40" s="1"/>
      <c r="B40" s="46" t="s">
        <v>94</v>
      </c>
      <c r="C40" s="46"/>
      <c r="D40" s="46"/>
      <c r="E40" s="46"/>
      <c r="F40" s="46"/>
      <c r="G40" s="46"/>
      <c r="H40" s="46"/>
      <c r="I40" s="46"/>
      <c r="J40" s="46"/>
      <c r="K40" s="46"/>
      <c r="L40" s="46"/>
      <c r="M40" s="46"/>
      <c r="N40" s="46"/>
      <c r="O40" s="46"/>
      <c r="P40" s="46"/>
      <c r="Q40" s="46"/>
      <c r="R40" s="46"/>
      <c r="S40" s="47">
        <f>SUM(S35:T39)</f>
        <v>80</v>
      </c>
      <c r="T40" s="47"/>
      <c r="U40" s="48" t="s">
        <v>95</v>
      </c>
      <c r="V40" s="48"/>
      <c r="W40" s="48"/>
      <c r="X40" s="48"/>
      <c r="Y40" s="48"/>
      <c r="Z40" s="48"/>
      <c r="AA40" s="48"/>
      <c r="AB40" s="48"/>
      <c r="AC40" s="48"/>
      <c r="AD40" s="48"/>
      <c r="AE40" s="48"/>
      <c r="AF40" s="48"/>
      <c r="AG40" s="48"/>
      <c r="AH40" s="48"/>
      <c r="AI40" s="48"/>
      <c r="AJ40" s="49"/>
      <c r="AK40" s="49"/>
      <c r="AL40" s="50" t="s">
        <v>88</v>
      </c>
      <c r="AM40" s="50"/>
      <c r="AN40" s="50"/>
      <c r="AO40" s="3"/>
    </row>
    <row r="41" spans="1:40" ht="20.25" customHeight="1">
      <c r="A41" s="1"/>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1:40" ht="20.25" customHeight="1">
      <c r="A42" s="1"/>
      <c r="B42" s="38" t="s">
        <v>96</v>
      </c>
      <c r="C42" s="38"/>
      <c r="D42" s="38"/>
      <c r="E42" s="38"/>
      <c r="F42" s="38"/>
      <c r="G42" s="38"/>
      <c r="H42" s="38"/>
      <c r="I42" s="38"/>
      <c r="J42" s="38"/>
      <c r="K42" s="39" t="s">
        <v>97</v>
      </c>
      <c r="L42" s="39"/>
      <c r="M42" s="39"/>
      <c r="N42" s="39"/>
      <c r="O42" s="39"/>
      <c r="P42" s="39"/>
      <c r="Q42" s="39"/>
      <c r="R42" s="39"/>
      <c r="S42" s="39" t="s">
        <v>13</v>
      </c>
      <c r="T42" s="39"/>
      <c r="U42" s="39"/>
      <c r="V42" s="39"/>
      <c r="W42" s="39"/>
      <c r="X42" s="39"/>
      <c r="Y42" s="39"/>
      <c r="Z42" s="39"/>
      <c r="AA42" s="39"/>
      <c r="AB42" s="40" t="s">
        <v>98</v>
      </c>
      <c r="AC42" s="40"/>
      <c r="AD42" s="40"/>
      <c r="AE42" s="40"/>
      <c r="AF42" s="40"/>
      <c r="AG42" s="40"/>
      <c r="AH42" s="40"/>
      <c r="AI42" s="40"/>
      <c r="AJ42" s="40"/>
      <c r="AK42" s="40"/>
      <c r="AL42" s="40"/>
      <c r="AM42" s="40"/>
      <c r="AN42" s="40"/>
    </row>
    <row r="43" spans="1:40" ht="30.75" customHeight="1">
      <c r="A43" s="1"/>
      <c r="B43" s="41" t="s">
        <v>131</v>
      </c>
      <c r="C43" s="41"/>
      <c r="D43" s="41"/>
      <c r="E43" s="41"/>
      <c r="F43" s="41"/>
      <c r="G43" s="41"/>
      <c r="H43" s="41"/>
      <c r="I43" s="41"/>
      <c r="J43" s="41"/>
      <c r="K43" s="42" t="s">
        <v>132</v>
      </c>
      <c r="L43" s="42"/>
      <c r="M43" s="42"/>
      <c r="N43" s="42"/>
      <c r="O43" s="42"/>
      <c r="P43" s="42"/>
      <c r="Q43" s="42"/>
      <c r="R43" s="42"/>
      <c r="S43" s="43" t="s">
        <v>133</v>
      </c>
      <c r="T43" s="43"/>
      <c r="U43" s="43"/>
      <c r="V43" s="43"/>
      <c r="W43" s="43"/>
      <c r="X43" s="43"/>
      <c r="Y43" s="43"/>
      <c r="Z43" s="43"/>
      <c r="AA43" s="43"/>
      <c r="AB43" s="44"/>
      <c r="AC43" s="44"/>
      <c r="AD43" s="44"/>
      <c r="AE43" s="44"/>
      <c r="AF43" s="44"/>
      <c r="AG43" s="44"/>
      <c r="AH43" s="44"/>
      <c r="AI43" s="44"/>
      <c r="AJ43" s="44"/>
      <c r="AK43" s="44"/>
      <c r="AL43" s="44"/>
      <c r="AM43" s="44"/>
      <c r="AN43" s="44"/>
    </row>
    <row r="44" spans="1:40" ht="15">
      <c r="A44" s="1"/>
      <c r="B44" s="36" t="s">
        <v>99</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100</v>
      </c>
      <c r="B47" s="31"/>
      <c r="C47" s="30"/>
    </row>
    <row r="48" spans="1:40" ht="15">
      <c r="A48" s="30" t="s">
        <v>101</v>
      </c>
      <c r="B48" s="27" t="str">
        <f>X2</f>
        <v>37-13002</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102</v>
      </c>
      <c r="B49" s="32">
        <f>AL3</f>
        <v>41461</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103</v>
      </c>
      <c r="B50" t="str">
        <f>AI2</f>
        <v>1003</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104</v>
      </c>
      <c r="B51" t="str">
        <f>Q3</f>
        <v>3093208</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105</v>
      </c>
      <c r="B52" s="27" t="str">
        <f>E6</f>
        <v>NO36231/11</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106</v>
      </c>
      <c r="B53" s="27" t="s">
        <v>107</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108</v>
      </c>
      <c r="B54" s="27" t="str">
        <f>Q6</f>
        <v>H</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109</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110</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111</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112</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113</v>
      </c>
      <c r="B59" s="30" t="str">
        <f>L12</f>
        <v>X</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114</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115</v>
      </c>
      <c r="B61" s="30">
        <f>P11</f>
        <v>0</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116</v>
      </c>
      <c r="B62" s="30" t="str">
        <f>P12</f>
        <v>x</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117</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118</v>
      </c>
      <c r="B64" s="34">
        <f>N35</f>
        <v>8</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119</v>
      </c>
      <c r="B65" s="34">
        <f>N36</f>
        <v>8</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120</v>
      </c>
      <c r="B66" s="34">
        <f>N37</f>
        <v>8</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121</v>
      </c>
      <c r="B67" s="34">
        <f>N38</f>
        <v>8</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122</v>
      </c>
      <c r="B68" s="34" t="str">
        <f>T13</f>
        <v>19:20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123</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124</v>
      </c>
      <c r="B70" s="34">
        <f>V12</f>
        <v>10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125</v>
      </c>
      <c r="B71" s="34" t="str">
        <f>T11</f>
        <v>13:10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126</v>
      </c>
      <c r="B72" s="34">
        <f>N39</f>
        <v>8</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127</v>
      </c>
      <c r="B73" s="34">
        <f>AJ37</f>
        <v>1</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128</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129</v>
      </c>
      <c r="B75" s="34">
        <f>AJ40</f>
        <v>0</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93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130</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sheet="1"/>
  <mergeCells count="180">
    <mergeCell ref="AD2:AH2"/>
    <mergeCell ref="AI2:AN2"/>
    <mergeCell ref="Q3:R3"/>
    <mergeCell ref="S3:T3"/>
    <mergeCell ref="V3:AH3"/>
    <mergeCell ref="B1:AN1"/>
    <mergeCell ref="B2:E2"/>
    <mergeCell ref="F2:P2"/>
    <mergeCell ref="Q2:R2"/>
    <mergeCell ref="S2:T2"/>
    <mergeCell ref="U2:W2"/>
    <mergeCell ref="X2:AC2"/>
    <mergeCell ref="AI3:AK3"/>
    <mergeCell ref="AL3:AN3"/>
    <mergeCell ref="B4:AN4"/>
    <mergeCell ref="B5:G5"/>
    <mergeCell ref="H5:R5"/>
    <mergeCell ref="S5:V5"/>
    <mergeCell ref="W5:AN5"/>
    <mergeCell ref="B3:C3"/>
    <mergeCell ref="E3:L3"/>
    <mergeCell ref="M3:P3"/>
    <mergeCell ref="W7:AN7"/>
    <mergeCell ref="B6:D6"/>
    <mergeCell ref="E6:I6"/>
    <mergeCell ref="K6:N6"/>
    <mergeCell ref="O6:P6"/>
    <mergeCell ref="Q6:R6"/>
    <mergeCell ref="S6:V6"/>
    <mergeCell ref="I8:K8"/>
    <mergeCell ref="L8:N8"/>
    <mergeCell ref="O8:P8"/>
    <mergeCell ref="Q8:R8"/>
    <mergeCell ref="S8:V8"/>
    <mergeCell ref="W6:AN6"/>
    <mergeCell ref="C7:J7"/>
    <mergeCell ref="K7:L7"/>
    <mergeCell ref="M7:R7"/>
    <mergeCell ref="S7:V7"/>
    <mergeCell ref="W8:AN8"/>
    <mergeCell ref="B9:AN9"/>
    <mergeCell ref="B10:H10"/>
    <mergeCell ref="I10:L10"/>
    <mergeCell ref="M10:P10"/>
    <mergeCell ref="Q10:X10"/>
    <mergeCell ref="Y10:AB10"/>
    <mergeCell ref="AC10:AH10"/>
    <mergeCell ref="AI10:AN10"/>
    <mergeCell ref="B8:H8"/>
    <mergeCell ref="B11:G11"/>
    <mergeCell ref="I11:K11"/>
    <mergeCell ref="M11:O11"/>
    <mergeCell ref="Q11:S11"/>
    <mergeCell ref="T11:X11"/>
    <mergeCell ref="Y11:AA11"/>
    <mergeCell ref="B12:G12"/>
    <mergeCell ref="I12:K12"/>
    <mergeCell ref="M12:O12"/>
    <mergeCell ref="Q12:S12"/>
    <mergeCell ref="W12:X12"/>
    <mergeCell ref="Y12:AA12"/>
    <mergeCell ref="M13:O13"/>
    <mergeCell ref="Q13:S13"/>
    <mergeCell ref="T13:V13"/>
    <mergeCell ref="W13:X13"/>
    <mergeCell ref="AC11:AG11"/>
    <mergeCell ref="AI11:AM11"/>
    <mergeCell ref="AC12:AG12"/>
    <mergeCell ref="AI12:AM12"/>
    <mergeCell ref="Y13:AA13"/>
    <mergeCell ref="AC13:AG13"/>
    <mergeCell ref="AI13:AM13"/>
    <mergeCell ref="B14:H14"/>
    <mergeCell ref="J14:P14"/>
    <mergeCell ref="R14:U14"/>
    <mergeCell ref="V14:X14"/>
    <mergeCell ref="Y14:AM14"/>
    <mergeCell ref="B13:G13"/>
    <mergeCell ref="I13:K13"/>
    <mergeCell ref="B15:AN15"/>
    <mergeCell ref="B16:H16"/>
    <mergeCell ref="I16:AN16"/>
    <mergeCell ref="B17:H17"/>
    <mergeCell ref="I17:AN17"/>
    <mergeCell ref="B18:H18"/>
    <mergeCell ref="I18:AN18"/>
    <mergeCell ref="B19:H19"/>
    <mergeCell ref="I19:AN19"/>
    <mergeCell ref="B20:H20"/>
    <mergeCell ref="I20:AN20"/>
    <mergeCell ref="B21:H21"/>
    <mergeCell ref="I21:AN21"/>
    <mergeCell ref="B22:H22"/>
    <mergeCell ref="I22:AN22"/>
    <mergeCell ref="B23:H23"/>
    <mergeCell ref="I23:AN23"/>
    <mergeCell ref="B24:H24"/>
    <mergeCell ref="I24:AN24"/>
    <mergeCell ref="B25:H25"/>
    <mergeCell ref="I25:AN25"/>
    <mergeCell ref="B26:H26"/>
    <mergeCell ref="I26:AN26"/>
    <mergeCell ref="B27:H27"/>
    <mergeCell ref="I27:AN27"/>
    <mergeCell ref="B28:H28"/>
    <mergeCell ref="I28:AN28"/>
    <mergeCell ref="B29:H29"/>
    <mergeCell ref="I29:AN29"/>
    <mergeCell ref="B30:H30"/>
    <mergeCell ref="I30:AN30"/>
    <mergeCell ref="B31:H31"/>
    <mergeCell ref="I31:AN31"/>
    <mergeCell ref="B32:H32"/>
    <mergeCell ref="I32:AN32"/>
    <mergeCell ref="B33:H33"/>
    <mergeCell ref="I33:AN33"/>
    <mergeCell ref="B34:E34"/>
    <mergeCell ref="F34:I34"/>
    <mergeCell ref="J34:O34"/>
    <mergeCell ref="Q34:R34"/>
    <mergeCell ref="S34:T34"/>
    <mergeCell ref="U34:AN34"/>
    <mergeCell ref="C35:M35"/>
    <mergeCell ref="N35:O35"/>
    <mergeCell ref="Q35:R35"/>
    <mergeCell ref="S35:T35"/>
    <mergeCell ref="W35:Z35"/>
    <mergeCell ref="AB35:AG35"/>
    <mergeCell ref="AH35:AJ35"/>
    <mergeCell ref="AK35:AN35"/>
    <mergeCell ref="C36:M36"/>
    <mergeCell ref="N36:O36"/>
    <mergeCell ref="Q36:R36"/>
    <mergeCell ref="S36:T36"/>
    <mergeCell ref="W36:Z36"/>
    <mergeCell ref="AB36:AG36"/>
    <mergeCell ref="AH36:AJ36"/>
    <mergeCell ref="AK36:AN36"/>
    <mergeCell ref="C37:M37"/>
    <mergeCell ref="N37:O37"/>
    <mergeCell ref="Q37:R37"/>
    <mergeCell ref="S37:T37"/>
    <mergeCell ref="U37:AA37"/>
    <mergeCell ref="AB37:AD37"/>
    <mergeCell ref="AE37:AI37"/>
    <mergeCell ref="AJ37:AK37"/>
    <mergeCell ref="AL37:AN37"/>
    <mergeCell ref="C38:M38"/>
    <mergeCell ref="N38:O38"/>
    <mergeCell ref="Q38:R38"/>
    <mergeCell ref="S38:T38"/>
    <mergeCell ref="U38:AA38"/>
    <mergeCell ref="AB38:AD38"/>
    <mergeCell ref="AE38:AI38"/>
    <mergeCell ref="AJ38:AK38"/>
    <mergeCell ref="AL38:AN38"/>
    <mergeCell ref="C39:M39"/>
    <mergeCell ref="N39:O39"/>
    <mergeCell ref="Q39:R39"/>
    <mergeCell ref="S39:T39"/>
    <mergeCell ref="U39:AA39"/>
    <mergeCell ref="AB39:AD39"/>
    <mergeCell ref="AE39:AI39"/>
    <mergeCell ref="AJ39:AK39"/>
    <mergeCell ref="AL39:AN39"/>
    <mergeCell ref="B40:R40"/>
    <mergeCell ref="S40:T40"/>
    <mergeCell ref="U40:AI40"/>
    <mergeCell ref="AJ40:AK40"/>
    <mergeCell ref="AL40:AN40"/>
    <mergeCell ref="B44:AN44"/>
    <mergeCell ref="B41:AN41"/>
    <mergeCell ref="B42:J42"/>
    <mergeCell ref="K42:R42"/>
    <mergeCell ref="S42:AA42"/>
    <mergeCell ref="AB42:AN42"/>
    <mergeCell ref="B43:J43"/>
    <mergeCell ref="K43:R43"/>
    <mergeCell ref="S43:AA43"/>
    <mergeCell ref="AB43:AN43"/>
  </mergeCells>
  <printOptions/>
  <pageMargins left="0.3402777777777778" right="0.12013888888888889" top="0.25972222222222224" bottom="0.3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190" zoomScaleNormal="190"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90" zoomScaleNormal="190"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Jarle</dc:creator>
  <cp:keywords/>
  <dc:description/>
  <cp:lastModifiedBy>Jarle</cp:lastModifiedBy>
  <dcterms:created xsi:type="dcterms:W3CDTF">2013-07-17T04:20:17Z</dcterms:created>
  <dcterms:modified xsi:type="dcterms:W3CDTF">2013-08-29T18:36:55Z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1044</vt:i4>
  </property>
  <property fmtid="{D5CDD505-2E9C-101B-9397-08002B2CF9AE}" pid="3" name="_AdHocReviewCycle">
    <vt:i4>-1395393465</vt:i4>
  </property>
  <property fmtid="{D5CDD505-2E9C-101B-9397-08002B2CF9AE}" pid="4" name="_NewReviewCyc">
    <vt:lpwstr/>
  </property>
  <property fmtid="{D5CDD505-2E9C-101B-9397-08002B2CF9AE}" pid="5" name="_EmailSubje">
    <vt:lpwstr>Skogsprotokoller</vt:lpwstr>
  </property>
  <property fmtid="{D5CDD505-2E9C-101B-9397-08002B2CF9AE}" pid="6" name="_AuthorEma">
    <vt:lpwstr>svein.arne.foyen@kvaerner.com</vt:lpwstr>
  </property>
  <property fmtid="{D5CDD505-2E9C-101B-9397-08002B2CF9AE}" pid="7" name="_AuthorEmailDisplayNa">
    <vt:lpwstr>Føyen, Svein Arne</vt:lpwstr>
  </property>
</Properties>
</file>